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1">
      <go:sheetsCustomData xmlns:go="http://customooxmlschemas.google.com/" r:id="rId5" roundtripDataSignature="AMtx7miNHe3Y9sy1lfgNcvzxFLZaHbupFA=="/>
    </ext>
  </extLst>
</workbook>
</file>

<file path=xl/sharedStrings.xml><?xml version="1.0" encoding="utf-8"?>
<sst xmlns="http://schemas.openxmlformats.org/spreadsheetml/2006/main" count="220" uniqueCount="120">
  <si>
    <t>Výsledková listina okresního kola Zeměpisné olympiády</t>
  </si>
  <si>
    <t>Okres Pelhřimov: 1.3.2023</t>
  </si>
  <si>
    <t>Kategorie A</t>
  </si>
  <si>
    <t>Škola</t>
  </si>
  <si>
    <t>Příjmení žáka</t>
  </si>
  <si>
    <t>Jméno žáka</t>
  </si>
  <si>
    <t>Pořadí</t>
  </si>
  <si>
    <t>Získané body v jednotlivých částech</t>
  </si>
  <si>
    <t>atlas</t>
  </si>
  <si>
    <t>test</t>
  </si>
  <si>
    <t>praktická</t>
  </si>
  <si>
    <t>celkem</t>
  </si>
  <si>
    <t>Gymnázium Humpolec</t>
  </si>
  <si>
    <t>Kozojed</t>
  </si>
  <si>
    <t>Lukáš</t>
  </si>
  <si>
    <t>1.</t>
  </si>
  <si>
    <t>ZŠ Na Pražské Pe</t>
  </si>
  <si>
    <t>Tomísková</t>
  </si>
  <si>
    <t>Kateřina</t>
  </si>
  <si>
    <t>2</t>
  </si>
  <si>
    <t>ZŠ Žirovnice</t>
  </si>
  <si>
    <t>Rojko</t>
  </si>
  <si>
    <t>Chrystyna</t>
  </si>
  <si>
    <t>3</t>
  </si>
  <si>
    <t>ZŠ Komenského Pe</t>
  </si>
  <si>
    <t>Slabý</t>
  </si>
  <si>
    <t>Štěpán</t>
  </si>
  <si>
    <t>4</t>
  </si>
  <si>
    <t>ZŠ Horní Cerkev</t>
  </si>
  <si>
    <t>Šimek</t>
  </si>
  <si>
    <t>Radek</t>
  </si>
  <si>
    <t>5</t>
  </si>
  <si>
    <t>GYOA PE</t>
  </si>
  <si>
    <t>Mazanec</t>
  </si>
  <si>
    <t>Jan</t>
  </si>
  <si>
    <t>6</t>
  </si>
  <si>
    <t>ZŠ Osvobozrní PE</t>
  </si>
  <si>
    <t>Göblová</t>
  </si>
  <si>
    <t>Natálie</t>
  </si>
  <si>
    <t>7</t>
  </si>
  <si>
    <t>ZŠ Hradská HU</t>
  </si>
  <si>
    <t>Moravec</t>
  </si>
  <si>
    <t>Matyáš</t>
  </si>
  <si>
    <t>8</t>
  </si>
  <si>
    <t>ZŠ Krásovy domky PE</t>
  </si>
  <si>
    <t>MOcek</t>
  </si>
  <si>
    <t>Aleš</t>
  </si>
  <si>
    <t>9</t>
  </si>
  <si>
    <t>ZŠ Hálkova HU</t>
  </si>
  <si>
    <t>Šlosar</t>
  </si>
  <si>
    <t>Denis</t>
  </si>
  <si>
    <t>10</t>
  </si>
  <si>
    <t>ZŠ Pacov</t>
  </si>
  <si>
    <t>Hladík</t>
  </si>
  <si>
    <t>Tobiáš</t>
  </si>
  <si>
    <t>11</t>
  </si>
  <si>
    <t>ZŠ Kamenice nad LIpou</t>
  </si>
  <si>
    <t>Dandová</t>
  </si>
  <si>
    <t>12</t>
  </si>
  <si>
    <t>Kategorie B</t>
  </si>
  <si>
    <t>Vukov</t>
  </si>
  <si>
    <t>Svetoslav</t>
  </si>
  <si>
    <t xml:space="preserve">Brožková </t>
  </si>
  <si>
    <t>Zuzana</t>
  </si>
  <si>
    <t>Ružička</t>
  </si>
  <si>
    <t>Filip</t>
  </si>
  <si>
    <t>Okrouhlická</t>
  </si>
  <si>
    <t>Tereza</t>
  </si>
  <si>
    <t>Herna</t>
  </si>
  <si>
    <t>Jakub</t>
  </si>
  <si>
    <t>Skala</t>
  </si>
  <si>
    <t>Vaclav</t>
  </si>
  <si>
    <t>Makovičková</t>
  </si>
  <si>
    <t>Adéla</t>
  </si>
  <si>
    <t>Šefčík</t>
  </si>
  <si>
    <t>Ondřej</t>
  </si>
  <si>
    <t>Válková</t>
  </si>
  <si>
    <t xml:space="preserve"> Nguyen</t>
  </si>
  <si>
    <t>Tran Hiep</t>
  </si>
  <si>
    <t>Tomášek</t>
  </si>
  <si>
    <t>Michal</t>
  </si>
  <si>
    <t>Kategorie C</t>
  </si>
  <si>
    <t>Brůna</t>
  </si>
  <si>
    <t>Adam</t>
  </si>
  <si>
    <t>GY Pacov</t>
  </si>
  <si>
    <t>Mourek</t>
  </si>
  <si>
    <t>Jiří</t>
  </si>
  <si>
    <t>Wastl</t>
  </si>
  <si>
    <t>MIchal</t>
  </si>
  <si>
    <t>ZŠ Košetice</t>
  </si>
  <si>
    <t>Vlková</t>
  </si>
  <si>
    <t>Jenčová</t>
  </si>
  <si>
    <t>Anna</t>
  </si>
  <si>
    <t>Pavlovský</t>
  </si>
  <si>
    <t>Prokop</t>
  </si>
  <si>
    <t>Mahel</t>
  </si>
  <si>
    <t>Rokoský</t>
  </si>
  <si>
    <t>Jonáš</t>
  </si>
  <si>
    <t>Krčil</t>
  </si>
  <si>
    <t>Matěj</t>
  </si>
  <si>
    <t>Krejčí</t>
  </si>
  <si>
    <t>Hladíková</t>
  </si>
  <si>
    <t>Karolína</t>
  </si>
  <si>
    <t>Urban</t>
  </si>
  <si>
    <t>Péčová</t>
  </si>
  <si>
    <t>Jana</t>
  </si>
  <si>
    <t>Kategorie D</t>
  </si>
  <si>
    <t>Ecler</t>
  </si>
  <si>
    <t>Bohumil</t>
  </si>
  <si>
    <t>JIrků</t>
  </si>
  <si>
    <t>Šimon</t>
  </si>
  <si>
    <t>Poduška</t>
  </si>
  <si>
    <t>Šlechta</t>
  </si>
  <si>
    <t>Luděk</t>
  </si>
  <si>
    <t>Kopřiva</t>
  </si>
  <si>
    <t xml:space="preserve">Zítko </t>
  </si>
  <si>
    <t>Daniel</t>
  </si>
  <si>
    <t>Hrala</t>
  </si>
  <si>
    <t>Vacek</t>
  </si>
  <si>
    <t>Vojtěch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</si>
</sst>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u/>
      <sz val="18.0"/>
      <color theme="1"/>
      <name val="Calibri"/>
    </font>
    <font>
      <b/>
      <u/>
      <sz val="18.0"/>
      <color theme="1"/>
      <name val="Calibri"/>
    </font>
    <font>
      <b/>
      <sz val="12.0"/>
      <color theme="1"/>
      <name val="Calibri"/>
    </font>
    <font>
      <b/>
      <u/>
      <sz val="16.0"/>
      <color rgb="FF4472C4"/>
      <name val="Calibri"/>
    </font>
    <font/>
    <font>
      <sz val="11.0"/>
      <color rgb="FFFFFFFF"/>
      <name val="Calibri"/>
    </font>
    <font>
      <u/>
      <sz val="11.0"/>
      <color rgb="FF0563C1"/>
      <name val="Calibri"/>
    </font>
    <font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B8EA"/>
        <bgColor rgb="FFFFB8EA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4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3" fillId="0" fontId="7" numFmtId="0" xfId="0" applyBorder="1" applyFont="1"/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8" fillId="0" fontId="5" numFmtId="0" xfId="0" applyAlignment="1" applyBorder="1" applyFont="1">
      <alignment horizontal="center" vertical="center"/>
    </xf>
    <xf borderId="9" fillId="2" fontId="1" numFmtId="0" xfId="0" applyAlignment="1" applyBorder="1" applyFill="1" applyFont="1">
      <alignment horizontal="left" vertical="center"/>
    </xf>
    <xf borderId="10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0" fillId="3" fontId="8" numFmtId="0" xfId="0" applyAlignment="1" applyFill="1" applyFont="1">
      <alignment horizontal="center" vertical="center"/>
    </xf>
    <xf borderId="14" fillId="2" fontId="1" numFmtId="0" xfId="0" applyAlignment="1" applyBorder="1" applyFont="1">
      <alignment horizontal="left" vertical="center"/>
    </xf>
    <xf borderId="15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0" fillId="3" fontId="1" numFmtId="0" xfId="0" applyAlignment="1" applyFont="1">
      <alignment horizontal="center" vertical="center"/>
    </xf>
    <xf borderId="14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horizontal="left" vertical="center"/>
    </xf>
    <xf borderId="21" fillId="2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left" vertical="center"/>
    </xf>
    <xf borderId="25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shrinkToFit="0" vertical="center" wrapText="1"/>
    </xf>
    <xf borderId="29" fillId="0" fontId="7" numFmtId="0" xfId="0" applyBorder="1" applyFont="1"/>
    <xf borderId="0" fillId="3" fontId="2" numFmtId="0" xfId="0" applyAlignment="1" applyFont="1">
      <alignment horizontal="center" vertical="center"/>
    </xf>
    <xf borderId="11" fillId="4" fontId="1" numFmtId="0" xfId="0" applyAlignment="1" applyBorder="1" applyFill="1" applyFont="1">
      <alignment horizontal="left" vertical="center"/>
    </xf>
    <xf borderId="11" fillId="4" fontId="1" numFmtId="0" xfId="0" applyAlignment="1" applyBorder="1" applyFont="1">
      <alignment horizontal="center" vertical="center"/>
    </xf>
    <xf borderId="9" fillId="4" fontId="1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6" fillId="4" fontId="1" numFmtId="0" xfId="0" applyAlignment="1" applyBorder="1" applyFont="1">
      <alignment horizontal="left" vertical="center"/>
    </xf>
    <xf borderId="16" fillId="4" fontId="1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14" fillId="4" fontId="1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center" vertical="center"/>
    </xf>
    <xf borderId="26" fillId="4" fontId="1" numFmtId="0" xfId="0" applyAlignment="1" applyBorder="1" applyFont="1">
      <alignment horizontal="left" vertical="center"/>
    </xf>
    <xf borderId="26" fillId="4" fontId="1" numFmtId="0" xfId="0" applyAlignment="1" applyBorder="1" applyFont="1">
      <alignment horizontal="center" vertical="center"/>
    </xf>
    <xf borderId="24" fillId="4" fontId="1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 vertical="center"/>
    </xf>
    <xf borderId="31" fillId="0" fontId="1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32" fillId="0" fontId="5" numFmtId="0" xfId="0" applyAlignment="1" applyBorder="1" applyFont="1">
      <alignment horizontal="center" shrinkToFit="0" vertical="center" wrapText="1"/>
    </xf>
    <xf borderId="33" fillId="0" fontId="5" numFmtId="0" xfId="0" applyAlignment="1" applyBorder="1" applyFont="1">
      <alignment horizontal="center" vertical="center"/>
    </xf>
    <xf borderId="11" fillId="5" fontId="1" numFmtId="0" xfId="0" applyAlignment="1" applyBorder="1" applyFill="1" applyFont="1">
      <alignment horizontal="left" vertical="center"/>
    </xf>
    <xf borderId="14" fillId="5" fontId="1" numFmtId="0" xfId="0" applyAlignment="1" applyBorder="1" applyFont="1">
      <alignment horizontal="center" vertical="center"/>
    </xf>
    <xf borderId="15" fillId="5" fontId="1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16" fillId="5" fontId="1" numFmtId="0" xfId="0" applyAlignment="1" applyBorder="1" applyFont="1">
      <alignment horizontal="left" vertical="center"/>
    </xf>
    <xf borderId="19" fillId="0" fontId="2" numFmtId="0" xfId="0" applyAlignment="1" applyBorder="1" applyFont="1">
      <alignment horizontal="center" vertical="center"/>
    </xf>
    <xf borderId="0" fillId="3" fontId="9" numFmtId="0" xfId="0" applyAlignment="1" applyFont="1">
      <alignment horizontal="center" readingOrder="0" vertical="center"/>
    </xf>
    <xf borderId="34" fillId="0" fontId="1" numFmtId="0" xfId="0" applyAlignment="1" applyBorder="1" applyFont="1">
      <alignment horizontal="center" vertical="center"/>
    </xf>
    <xf borderId="26" fillId="5" fontId="1" numFmtId="0" xfId="0" applyAlignment="1" applyBorder="1" applyFont="1">
      <alignment horizontal="left" vertical="center"/>
    </xf>
    <xf borderId="24" fillId="5" fontId="1" numFmtId="0" xfId="0" applyAlignment="1" applyBorder="1" applyFont="1">
      <alignment horizontal="center" vertical="center"/>
    </xf>
    <xf borderId="25" fillId="5" fontId="1" numFmtId="0" xfId="0" applyAlignment="1" applyBorder="1" applyFont="1">
      <alignment horizontal="center" vertical="center"/>
    </xf>
    <xf borderId="35" fillId="0" fontId="5" numFmtId="0" xfId="0" applyAlignment="1" applyBorder="1" applyFont="1">
      <alignment horizontal="center" vertical="center"/>
    </xf>
    <xf borderId="11" fillId="6" fontId="1" numFmtId="0" xfId="0" applyAlignment="1" applyBorder="1" applyFill="1" applyFont="1">
      <alignment horizontal="left" vertical="center"/>
    </xf>
    <xf borderId="9" fillId="6" fontId="1" numFmtId="0" xfId="0" applyAlignment="1" applyBorder="1" applyFont="1">
      <alignment horizontal="center" vertical="center"/>
    </xf>
    <xf borderId="36" fillId="6" fontId="1" numFmtId="0" xfId="0" applyAlignment="1" applyBorder="1" applyFont="1">
      <alignment horizontal="center" vertical="center"/>
    </xf>
    <xf borderId="29" fillId="0" fontId="2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 vertical="center"/>
    </xf>
    <xf borderId="16" fillId="6" fontId="1" numFmtId="0" xfId="0" applyAlignment="1" applyBorder="1" applyFont="1">
      <alignment horizontal="left" vertical="center"/>
    </xf>
    <xf borderId="14" fillId="6" fontId="1" numFmtId="0" xfId="0" applyAlignment="1" applyBorder="1" applyFont="1">
      <alignment horizontal="center" vertical="center"/>
    </xf>
    <xf borderId="37" fillId="6" fontId="1" numFmtId="0" xfId="0" applyAlignment="1" applyBorder="1" applyFont="1">
      <alignment horizontal="center" vertical="center"/>
    </xf>
    <xf borderId="0" fillId="3" fontId="10" numFmtId="0" xfId="0" applyAlignment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20" fillId="6" fontId="1" numFmtId="0" xfId="0" applyAlignment="1" applyBorder="1" applyFont="1">
      <alignment horizontal="center" vertical="center"/>
    </xf>
    <xf borderId="38" fillId="6" fontId="1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26" fillId="6" fontId="1" numFmtId="0" xfId="0" applyAlignment="1" applyBorder="1" applyFont="1">
      <alignment horizontal="left" vertical="center"/>
    </xf>
    <xf borderId="24" fillId="6" fontId="1" numFmtId="0" xfId="0" applyAlignment="1" applyBorder="1" applyFont="1">
      <alignment horizontal="center" vertical="center"/>
    </xf>
    <xf borderId="39" fillId="6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3.29"/>
    <col customWidth="1" min="3" max="4" width="19.0"/>
    <col customWidth="1" min="5" max="5" width="9.14"/>
    <col customWidth="1" min="6" max="9" width="12.57"/>
    <col customWidth="1" min="10" max="10" width="19.43"/>
    <col customWidth="1" min="11" max="11" width="19.71"/>
    <col customWidth="1" min="12" max="12" width="22.29"/>
    <col customWidth="1" min="13" max="26" width="9.14"/>
  </cols>
  <sheetData>
    <row r="1" ht="14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3"/>
      <c r="C2" s="3"/>
      <c r="D2" s="1"/>
      <c r="E2" s="2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4" t="s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5"/>
      <c r="B5" s="5" t="s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5"/>
      <c r="B6" s="1"/>
      <c r="C6" s="1"/>
      <c r="D6" s="5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5"/>
      <c r="B7" s="6" t="s">
        <v>2</v>
      </c>
      <c r="C7" s="1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7" t="s">
        <v>3</v>
      </c>
      <c r="C8" s="8" t="s">
        <v>4</v>
      </c>
      <c r="D8" s="9" t="s">
        <v>5</v>
      </c>
      <c r="E8" s="7" t="s">
        <v>6</v>
      </c>
      <c r="F8" s="10" t="s">
        <v>7</v>
      </c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2"/>
      <c r="B9" s="13"/>
      <c r="C9" s="14"/>
      <c r="D9" s="14"/>
      <c r="E9" s="15"/>
      <c r="F9" s="8" t="s">
        <v>8</v>
      </c>
      <c r="G9" s="7" t="s">
        <v>9</v>
      </c>
      <c r="H9" s="5" t="s">
        <v>10</v>
      </c>
      <c r="I9" s="16" t="s">
        <v>11</v>
      </c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1.5" customHeight="1">
      <c r="A10" s="1"/>
      <c r="B10" s="17" t="s">
        <v>12</v>
      </c>
      <c r="C10" s="18" t="s">
        <v>13</v>
      </c>
      <c r="D10" s="19" t="s">
        <v>14</v>
      </c>
      <c r="E10" s="20" t="s">
        <v>15</v>
      </c>
      <c r="F10" s="21">
        <v>40.0</v>
      </c>
      <c r="G10" s="22">
        <v>21.0</v>
      </c>
      <c r="H10" s="22">
        <v>28.0</v>
      </c>
      <c r="I10" s="23">
        <f t="shared" ref="I10:I21" si="1">SUM(F10:H10)</f>
        <v>89</v>
      </c>
      <c r="J10" s="24"/>
      <c r="K10" s="24"/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1"/>
      <c r="B11" s="25" t="s">
        <v>16</v>
      </c>
      <c r="C11" s="26" t="s">
        <v>17</v>
      </c>
      <c r="D11" s="27" t="s">
        <v>18</v>
      </c>
      <c r="E11" s="28" t="s">
        <v>19</v>
      </c>
      <c r="F11" s="29">
        <v>34.0</v>
      </c>
      <c r="G11" s="30">
        <v>16.0</v>
      </c>
      <c r="H11" s="30">
        <v>26.0</v>
      </c>
      <c r="I11" s="23">
        <f t="shared" si="1"/>
        <v>76</v>
      </c>
      <c r="J11" s="31"/>
      <c r="K11" s="31"/>
      <c r="L11" s="3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75" customHeight="1">
      <c r="A12" s="1"/>
      <c r="B12" s="25" t="s">
        <v>20</v>
      </c>
      <c r="C12" s="26" t="s">
        <v>21</v>
      </c>
      <c r="D12" s="27" t="s">
        <v>22</v>
      </c>
      <c r="E12" s="32" t="s">
        <v>23</v>
      </c>
      <c r="F12" s="29">
        <v>30.5</v>
      </c>
      <c r="G12" s="30">
        <v>15.0</v>
      </c>
      <c r="H12" s="30">
        <v>30.0</v>
      </c>
      <c r="I12" s="23">
        <f t="shared" si="1"/>
        <v>75.5</v>
      </c>
      <c r="J12" s="31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25" t="s">
        <v>24</v>
      </c>
      <c r="C13" s="26" t="s">
        <v>25</v>
      </c>
      <c r="D13" s="27" t="s">
        <v>26</v>
      </c>
      <c r="E13" s="33" t="s">
        <v>27</v>
      </c>
      <c r="F13" s="29">
        <v>30.5</v>
      </c>
      <c r="G13" s="30">
        <v>18.0</v>
      </c>
      <c r="H13" s="30">
        <v>22.0</v>
      </c>
      <c r="I13" s="23">
        <f t="shared" si="1"/>
        <v>70.5</v>
      </c>
      <c r="J13" s="31"/>
      <c r="K13" s="31"/>
      <c r="L13" s="3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75" customHeight="1">
      <c r="A14" s="1"/>
      <c r="B14" s="25" t="s">
        <v>28</v>
      </c>
      <c r="C14" s="26" t="s">
        <v>29</v>
      </c>
      <c r="D14" s="27" t="s">
        <v>30</v>
      </c>
      <c r="E14" s="28" t="s">
        <v>31</v>
      </c>
      <c r="F14" s="29">
        <v>27.0</v>
      </c>
      <c r="G14" s="30">
        <v>14.0</v>
      </c>
      <c r="H14" s="30">
        <v>20.0</v>
      </c>
      <c r="I14" s="23">
        <f t="shared" si="1"/>
        <v>61</v>
      </c>
      <c r="J14" s="31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25" t="s">
        <v>32</v>
      </c>
      <c r="C15" s="26" t="s">
        <v>33</v>
      </c>
      <c r="D15" s="27" t="s">
        <v>34</v>
      </c>
      <c r="E15" s="32" t="s">
        <v>35</v>
      </c>
      <c r="F15" s="29">
        <v>23.0</v>
      </c>
      <c r="G15" s="30">
        <v>7.0</v>
      </c>
      <c r="H15" s="30">
        <v>28.0</v>
      </c>
      <c r="I15" s="34">
        <f t="shared" si="1"/>
        <v>58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75" customHeight="1">
      <c r="A16" s="1"/>
      <c r="B16" s="35" t="s">
        <v>36</v>
      </c>
      <c r="C16" s="26" t="s">
        <v>37</v>
      </c>
      <c r="D16" s="36" t="s">
        <v>38</v>
      </c>
      <c r="E16" s="33" t="s">
        <v>39</v>
      </c>
      <c r="F16" s="37">
        <v>20.5</v>
      </c>
      <c r="G16" s="38">
        <v>10.0</v>
      </c>
      <c r="H16" s="38">
        <v>26.0</v>
      </c>
      <c r="I16" s="34">
        <f t="shared" si="1"/>
        <v>56.5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75" customHeight="1">
      <c r="A17" s="1"/>
      <c r="B17" s="25" t="s">
        <v>40</v>
      </c>
      <c r="C17" s="26" t="s">
        <v>41</v>
      </c>
      <c r="D17" s="27" t="s">
        <v>42</v>
      </c>
      <c r="E17" s="28" t="s">
        <v>43</v>
      </c>
      <c r="F17" s="29">
        <v>28.5</v>
      </c>
      <c r="G17" s="30">
        <v>4.0</v>
      </c>
      <c r="H17" s="30">
        <v>23.0</v>
      </c>
      <c r="I17" s="34">
        <f t="shared" si="1"/>
        <v>55.5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75" customHeight="1">
      <c r="A18" s="1"/>
      <c r="B18" s="25" t="s">
        <v>44</v>
      </c>
      <c r="C18" s="26" t="s">
        <v>45</v>
      </c>
      <c r="D18" s="27" t="s">
        <v>46</v>
      </c>
      <c r="E18" s="32" t="s">
        <v>47</v>
      </c>
      <c r="F18" s="29">
        <v>22.0</v>
      </c>
      <c r="G18" s="30">
        <v>13.0</v>
      </c>
      <c r="H18" s="30">
        <v>18.0</v>
      </c>
      <c r="I18" s="34">
        <f t="shared" si="1"/>
        <v>53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75" customHeight="1">
      <c r="A19" s="1"/>
      <c r="B19" s="25" t="s">
        <v>48</v>
      </c>
      <c r="C19" s="26" t="s">
        <v>49</v>
      </c>
      <c r="D19" s="27" t="s">
        <v>50</v>
      </c>
      <c r="E19" s="33" t="s">
        <v>51</v>
      </c>
      <c r="F19" s="29">
        <v>22.0</v>
      </c>
      <c r="G19" s="30">
        <v>10.0</v>
      </c>
      <c r="H19" s="30">
        <v>20.0</v>
      </c>
      <c r="I19" s="34">
        <f t="shared" si="1"/>
        <v>52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75" customHeight="1">
      <c r="A20" s="1"/>
      <c r="B20" s="25" t="s">
        <v>52</v>
      </c>
      <c r="C20" s="26" t="s">
        <v>53</v>
      </c>
      <c r="D20" s="27" t="s">
        <v>54</v>
      </c>
      <c r="E20" s="32" t="s">
        <v>55</v>
      </c>
      <c r="F20" s="29">
        <v>6.0</v>
      </c>
      <c r="G20" s="30">
        <v>7.0</v>
      </c>
      <c r="H20" s="30">
        <v>23.0</v>
      </c>
      <c r="I20" s="34">
        <f t="shared" si="1"/>
        <v>36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75" customHeight="1">
      <c r="A21" s="1"/>
      <c r="B21" s="39" t="s">
        <v>56</v>
      </c>
      <c r="C21" s="40" t="s">
        <v>57</v>
      </c>
      <c r="D21" s="41" t="s">
        <v>38</v>
      </c>
      <c r="E21" s="42" t="s">
        <v>58</v>
      </c>
      <c r="F21" s="43">
        <v>12.0</v>
      </c>
      <c r="G21" s="44">
        <v>4.0</v>
      </c>
      <c r="H21" s="44">
        <v>17.0</v>
      </c>
      <c r="I21" s="45">
        <f t="shared" si="1"/>
        <v>33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3.0" customHeight="1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1.5" customHeight="1">
      <c r="A23" s="5"/>
      <c r="B23" s="6" t="s">
        <v>59</v>
      </c>
      <c r="C23" s="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75" customHeight="1">
      <c r="A24" s="1"/>
      <c r="B24" s="7" t="s">
        <v>3</v>
      </c>
      <c r="C24" s="46" t="s">
        <v>4</v>
      </c>
      <c r="D24" s="9" t="s">
        <v>5</v>
      </c>
      <c r="E24" s="7" t="s">
        <v>6</v>
      </c>
      <c r="F24" s="10" t="s">
        <v>7</v>
      </c>
      <c r="G24" s="11"/>
      <c r="H24" s="11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75" customHeight="1">
      <c r="A25" s="2"/>
      <c r="B25" s="15"/>
      <c r="C25" s="47"/>
      <c r="D25" s="14"/>
      <c r="E25" s="15"/>
      <c r="F25" s="8" t="s">
        <v>8</v>
      </c>
      <c r="G25" s="7" t="s">
        <v>9</v>
      </c>
      <c r="H25" s="5" t="s">
        <v>10</v>
      </c>
      <c r="I25" s="16" t="s">
        <v>11</v>
      </c>
      <c r="J25" s="48"/>
      <c r="K25" s="48"/>
      <c r="L25" s="4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"/>
      <c r="B26" s="49" t="s">
        <v>12</v>
      </c>
      <c r="C26" s="50" t="s">
        <v>60</v>
      </c>
      <c r="D26" s="51" t="s">
        <v>61</v>
      </c>
      <c r="E26" s="52" t="s">
        <v>15</v>
      </c>
      <c r="F26" s="22">
        <v>33.5</v>
      </c>
      <c r="G26" s="22">
        <v>21.0</v>
      </c>
      <c r="H26" s="22">
        <v>24.5</v>
      </c>
      <c r="I26" s="23">
        <f t="shared" ref="I26:I36" si="2">SUM(F26:H26)</f>
        <v>79</v>
      </c>
      <c r="J26" s="31"/>
      <c r="K26" s="31"/>
      <c r="L26" s="3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53" t="s">
        <v>32</v>
      </c>
      <c r="C27" s="54" t="s">
        <v>62</v>
      </c>
      <c r="D27" s="51" t="s">
        <v>63</v>
      </c>
      <c r="E27" s="55" t="s">
        <v>19</v>
      </c>
      <c r="F27" s="30">
        <v>29.0</v>
      </c>
      <c r="G27" s="30">
        <v>20.5</v>
      </c>
      <c r="H27" s="30">
        <v>28.0</v>
      </c>
      <c r="I27" s="23">
        <f t="shared" si="2"/>
        <v>77.5</v>
      </c>
      <c r="J27" s="31"/>
      <c r="K27" s="31"/>
      <c r="L27" s="3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53" t="s">
        <v>52</v>
      </c>
      <c r="C28" s="54" t="s">
        <v>64</v>
      </c>
      <c r="D28" s="56" t="s">
        <v>65</v>
      </c>
      <c r="E28" s="55" t="s">
        <v>23</v>
      </c>
      <c r="F28" s="30">
        <v>24.5</v>
      </c>
      <c r="G28" s="30">
        <v>26.5</v>
      </c>
      <c r="H28" s="30">
        <v>23.0</v>
      </c>
      <c r="I28" s="23">
        <f t="shared" si="2"/>
        <v>74</v>
      </c>
      <c r="J28" s="31"/>
      <c r="K28" s="31"/>
      <c r="L28" s="3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53" t="s">
        <v>40</v>
      </c>
      <c r="C29" s="54" t="s">
        <v>66</v>
      </c>
      <c r="D29" s="56" t="s">
        <v>67</v>
      </c>
      <c r="E29" s="55" t="s">
        <v>27</v>
      </c>
      <c r="F29" s="30">
        <v>20.0</v>
      </c>
      <c r="G29" s="30">
        <v>25.5</v>
      </c>
      <c r="H29" s="30">
        <v>24.5</v>
      </c>
      <c r="I29" s="23">
        <f t="shared" si="2"/>
        <v>70</v>
      </c>
      <c r="J29" s="31"/>
      <c r="K29" s="31"/>
      <c r="L29" s="3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"/>
      <c r="B30" s="53" t="s">
        <v>56</v>
      </c>
      <c r="C30" s="54" t="s">
        <v>68</v>
      </c>
      <c r="D30" s="56" t="s">
        <v>69</v>
      </c>
      <c r="E30" s="55" t="s">
        <v>31</v>
      </c>
      <c r="F30" s="30">
        <v>23.0</v>
      </c>
      <c r="G30" s="30">
        <v>20.5</v>
      </c>
      <c r="H30" s="30">
        <v>26.5</v>
      </c>
      <c r="I30" s="23">
        <f t="shared" si="2"/>
        <v>70</v>
      </c>
      <c r="J30" s="31"/>
      <c r="K30" s="31"/>
      <c r="L30" s="3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53" t="s">
        <v>44</v>
      </c>
      <c r="C31" s="54" t="s">
        <v>70</v>
      </c>
      <c r="D31" s="56" t="s">
        <v>71</v>
      </c>
      <c r="E31" s="55" t="s">
        <v>35</v>
      </c>
      <c r="F31" s="30">
        <v>26.5</v>
      </c>
      <c r="G31" s="30">
        <v>22.0</v>
      </c>
      <c r="H31" s="34">
        <v>21.0</v>
      </c>
      <c r="I31" s="57">
        <f t="shared" si="2"/>
        <v>69.5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53" t="s">
        <v>36</v>
      </c>
      <c r="C32" s="54" t="s">
        <v>72</v>
      </c>
      <c r="D32" s="56" t="s">
        <v>73</v>
      </c>
      <c r="E32" s="55" t="s">
        <v>39</v>
      </c>
      <c r="F32" s="30">
        <v>23.5</v>
      </c>
      <c r="G32" s="30">
        <v>18.0</v>
      </c>
      <c r="H32" s="34">
        <v>26.5</v>
      </c>
      <c r="I32" s="57">
        <f t="shared" si="2"/>
        <v>68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9.25" customHeight="1">
      <c r="A33" s="1"/>
      <c r="B33" s="53" t="s">
        <v>16</v>
      </c>
      <c r="C33" s="54" t="s">
        <v>74</v>
      </c>
      <c r="D33" s="56" t="s">
        <v>75</v>
      </c>
      <c r="E33" s="55" t="s">
        <v>43</v>
      </c>
      <c r="F33" s="30">
        <v>22.5</v>
      </c>
      <c r="G33" s="30">
        <v>22.0</v>
      </c>
      <c r="H33" s="34">
        <v>21.0</v>
      </c>
      <c r="I33" s="57">
        <f t="shared" si="2"/>
        <v>65.5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9.25" customHeight="1">
      <c r="A34" s="1"/>
      <c r="B34" s="53" t="s">
        <v>24</v>
      </c>
      <c r="C34" s="54" t="s">
        <v>76</v>
      </c>
      <c r="D34" s="56" t="s">
        <v>63</v>
      </c>
      <c r="E34" s="55" t="s">
        <v>47</v>
      </c>
      <c r="F34" s="30">
        <v>23.5</v>
      </c>
      <c r="G34" s="30">
        <v>23.0</v>
      </c>
      <c r="H34" s="34">
        <v>18.0</v>
      </c>
      <c r="I34" s="57">
        <f t="shared" si="2"/>
        <v>64.5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9.25" customHeight="1">
      <c r="A35" s="1"/>
      <c r="B35" s="53" t="s">
        <v>28</v>
      </c>
      <c r="C35" s="54" t="s">
        <v>77</v>
      </c>
      <c r="D35" s="56" t="s">
        <v>78</v>
      </c>
      <c r="E35" s="55" t="s">
        <v>51</v>
      </c>
      <c r="F35" s="30">
        <v>16.0</v>
      </c>
      <c r="G35" s="30">
        <v>27.0</v>
      </c>
      <c r="H35" s="34">
        <v>15.5</v>
      </c>
      <c r="I35" s="57">
        <f t="shared" si="2"/>
        <v>58.5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9.25" customHeight="1">
      <c r="A36" s="1"/>
      <c r="B36" s="58" t="s">
        <v>48</v>
      </c>
      <c r="C36" s="59" t="s">
        <v>79</v>
      </c>
      <c r="D36" s="60" t="s">
        <v>80</v>
      </c>
      <c r="E36" s="61" t="s">
        <v>55</v>
      </c>
      <c r="F36" s="44">
        <v>20.0</v>
      </c>
      <c r="G36" s="44">
        <v>15.0</v>
      </c>
      <c r="H36" s="45">
        <v>12.5</v>
      </c>
      <c r="I36" s="62">
        <f t="shared" si="2"/>
        <v>47.5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9.25" customHeight="1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9.25" customHeight="1">
      <c r="A38" s="5"/>
      <c r="B38" s="6" t="s">
        <v>81</v>
      </c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9.25" customHeight="1">
      <c r="A39" s="1"/>
      <c r="B39" s="9" t="s">
        <v>3</v>
      </c>
      <c r="C39" s="63" t="s">
        <v>4</v>
      </c>
      <c r="D39" s="10" t="s">
        <v>5</v>
      </c>
      <c r="E39" s="7" t="s">
        <v>6</v>
      </c>
      <c r="F39" s="10" t="s">
        <v>7</v>
      </c>
      <c r="G39" s="11"/>
      <c r="H39" s="11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9.25" customHeight="1">
      <c r="A40" s="2"/>
      <c r="B40" s="14"/>
      <c r="C40" s="15"/>
      <c r="D40" s="47"/>
      <c r="E40" s="13"/>
      <c r="F40" s="64" t="s">
        <v>8</v>
      </c>
      <c r="G40" s="65" t="s">
        <v>9</v>
      </c>
      <c r="H40" s="5" t="s">
        <v>10</v>
      </c>
      <c r="I40" s="16" t="s">
        <v>11</v>
      </c>
      <c r="J40" s="48"/>
      <c r="K40" s="48"/>
      <c r="L40" s="4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9.25" customHeight="1">
      <c r="A41" s="1"/>
      <c r="B41" s="66" t="s">
        <v>32</v>
      </c>
      <c r="C41" s="67" t="s">
        <v>82</v>
      </c>
      <c r="D41" s="68" t="s">
        <v>83</v>
      </c>
      <c r="E41" s="69" t="s">
        <v>15</v>
      </c>
      <c r="F41" s="70">
        <v>27.5</v>
      </c>
      <c r="G41" s="70">
        <v>29.5</v>
      </c>
      <c r="H41" s="22">
        <v>28.5</v>
      </c>
      <c r="I41" s="23">
        <f t="shared" ref="I41:I54" si="3">SUM(F41:H41)</f>
        <v>85.5</v>
      </c>
      <c r="J41" s="31"/>
      <c r="K41" s="31"/>
      <c r="L41" s="3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9.25" customHeight="1">
      <c r="A42" s="1"/>
      <c r="B42" s="71" t="s">
        <v>84</v>
      </c>
      <c r="C42" s="67" t="s">
        <v>85</v>
      </c>
      <c r="D42" s="68" t="s">
        <v>86</v>
      </c>
      <c r="E42" s="72" t="s">
        <v>19</v>
      </c>
      <c r="F42" s="30">
        <v>29.5</v>
      </c>
      <c r="G42" s="30">
        <v>26.0</v>
      </c>
      <c r="H42" s="30">
        <v>23.0</v>
      </c>
      <c r="I42" s="23">
        <f t="shared" si="3"/>
        <v>78.5</v>
      </c>
      <c r="J42" s="73"/>
      <c r="K42" s="31"/>
      <c r="L42" s="7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9.25" customHeight="1">
      <c r="A43" s="1"/>
      <c r="B43" s="71" t="s">
        <v>44</v>
      </c>
      <c r="C43" s="67" t="s">
        <v>87</v>
      </c>
      <c r="D43" s="68" t="s">
        <v>88</v>
      </c>
      <c r="E43" s="72" t="s">
        <v>23</v>
      </c>
      <c r="F43" s="30">
        <v>27.0</v>
      </c>
      <c r="G43" s="30">
        <v>23.5</v>
      </c>
      <c r="H43" s="30">
        <v>24.0</v>
      </c>
      <c r="I43" s="23">
        <f t="shared" si="3"/>
        <v>74.5</v>
      </c>
      <c r="J43" s="31"/>
      <c r="K43" s="31"/>
      <c r="L43" s="3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9.25" customHeight="1">
      <c r="A44" s="1"/>
      <c r="B44" s="71" t="s">
        <v>89</v>
      </c>
      <c r="C44" s="67" t="s">
        <v>90</v>
      </c>
      <c r="D44" s="68" t="s">
        <v>73</v>
      </c>
      <c r="E44" s="69" t="s">
        <v>27</v>
      </c>
      <c r="F44" s="30">
        <v>23.0</v>
      </c>
      <c r="G44" s="30">
        <v>24.5</v>
      </c>
      <c r="H44" s="30">
        <v>24.5</v>
      </c>
      <c r="I44" s="23">
        <f t="shared" si="3"/>
        <v>72</v>
      </c>
      <c r="J44" s="31"/>
      <c r="K44" s="31"/>
      <c r="L44" s="3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9.25" customHeight="1">
      <c r="A45" s="1"/>
      <c r="B45" s="71" t="s">
        <v>12</v>
      </c>
      <c r="C45" s="67" t="s">
        <v>91</v>
      </c>
      <c r="D45" s="68" t="s">
        <v>92</v>
      </c>
      <c r="E45" s="72" t="s">
        <v>31</v>
      </c>
      <c r="F45" s="30">
        <v>27.0</v>
      </c>
      <c r="G45" s="30">
        <v>25.0</v>
      </c>
      <c r="H45" s="30">
        <v>18.0</v>
      </c>
      <c r="I45" s="23">
        <f t="shared" si="3"/>
        <v>70</v>
      </c>
      <c r="J45" s="31"/>
      <c r="K45" s="31"/>
      <c r="L45" s="3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9.25" customHeight="1">
      <c r="A46" s="1"/>
      <c r="B46" s="71" t="s">
        <v>28</v>
      </c>
      <c r="C46" s="67" t="s">
        <v>93</v>
      </c>
      <c r="D46" s="68" t="s">
        <v>94</v>
      </c>
      <c r="E46" s="72" t="s">
        <v>35</v>
      </c>
      <c r="F46" s="30">
        <v>20.5</v>
      </c>
      <c r="G46" s="30">
        <v>26.5</v>
      </c>
      <c r="H46" s="34">
        <v>19.0</v>
      </c>
      <c r="I46" s="74">
        <f t="shared" si="3"/>
        <v>66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9.25" customHeight="1">
      <c r="A47" s="1"/>
      <c r="B47" s="71" t="s">
        <v>40</v>
      </c>
      <c r="C47" s="67" t="s">
        <v>95</v>
      </c>
      <c r="D47" s="68" t="s">
        <v>14</v>
      </c>
      <c r="E47" s="69" t="s">
        <v>39</v>
      </c>
      <c r="F47" s="30">
        <v>23.5</v>
      </c>
      <c r="G47" s="30">
        <v>20.5</v>
      </c>
      <c r="H47" s="34">
        <v>21.0</v>
      </c>
      <c r="I47" s="74">
        <f t="shared" si="3"/>
        <v>65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9.25" customHeight="1">
      <c r="A48" s="1"/>
      <c r="B48" s="71" t="s">
        <v>36</v>
      </c>
      <c r="C48" s="67" t="s">
        <v>33</v>
      </c>
      <c r="D48" s="68" t="s">
        <v>69</v>
      </c>
      <c r="E48" s="72" t="s">
        <v>43</v>
      </c>
      <c r="F48" s="30">
        <v>21.5</v>
      </c>
      <c r="G48" s="30">
        <v>23.5</v>
      </c>
      <c r="H48" s="34">
        <v>16.0</v>
      </c>
      <c r="I48" s="74">
        <f t="shared" si="3"/>
        <v>61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9.25" customHeight="1">
      <c r="A49" s="1"/>
      <c r="B49" s="71" t="s">
        <v>24</v>
      </c>
      <c r="C49" s="67" t="s">
        <v>96</v>
      </c>
      <c r="D49" s="68" t="s">
        <v>97</v>
      </c>
      <c r="E49" s="72" t="s">
        <v>47</v>
      </c>
      <c r="F49" s="30">
        <v>20.5</v>
      </c>
      <c r="G49" s="30">
        <v>21.5</v>
      </c>
      <c r="H49" s="34">
        <v>19.0</v>
      </c>
      <c r="I49" s="74">
        <f t="shared" si="3"/>
        <v>61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9.25" customHeight="1">
      <c r="A50" s="1"/>
      <c r="B50" s="71" t="s">
        <v>16</v>
      </c>
      <c r="C50" s="67" t="s">
        <v>98</v>
      </c>
      <c r="D50" s="68" t="s">
        <v>99</v>
      </c>
      <c r="E50" s="69" t="s">
        <v>51</v>
      </c>
      <c r="F50" s="30">
        <v>20.5</v>
      </c>
      <c r="G50" s="30">
        <v>13.5</v>
      </c>
      <c r="H50" s="34">
        <v>22.5</v>
      </c>
      <c r="I50" s="74">
        <f t="shared" si="3"/>
        <v>56.5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9.25" customHeight="1">
      <c r="A51" s="1"/>
      <c r="B51" s="71" t="s">
        <v>48</v>
      </c>
      <c r="C51" s="67" t="s">
        <v>100</v>
      </c>
      <c r="D51" s="68" t="s">
        <v>83</v>
      </c>
      <c r="E51" s="72" t="s">
        <v>55</v>
      </c>
      <c r="F51" s="30">
        <v>4.5</v>
      </c>
      <c r="G51" s="30">
        <v>22.0</v>
      </c>
      <c r="H51" s="34">
        <v>26.5</v>
      </c>
      <c r="I51" s="74">
        <f t="shared" si="3"/>
        <v>53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9.25" customHeight="1">
      <c r="A52" s="1"/>
      <c r="B52" s="71" t="s">
        <v>52</v>
      </c>
      <c r="C52" s="67" t="s">
        <v>101</v>
      </c>
      <c r="D52" s="68" t="s">
        <v>102</v>
      </c>
      <c r="E52" s="72" t="s">
        <v>58</v>
      </c>
      <c r="F52" s="30">
        <v>7.5</v>
      </c>
      <c r="G52" s="30">
        <v>22.5</v>
      </c>
      <c r="H52" s="34">
        <v>16.5</v>
      </c>
      <c r="I52" s="74">
        <f t="shared" si="3"/>
        <v>46.5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9.25" customHeight="1">
      <c r="A53" s="1"/>
      <c r="B53" s="71" t="s">
        <v>56</v>
      </c>
      <c r="C53" s="67" t="s">
        <v>103</v>
      </c>
      <c r="D53" s="68" t="s">
        <v>99</v>
      </c>
      <c r="E53" s="69">
        <v>13.0</v>
      </c>
      <c r="F53" s="30">
        <v>13.5</v>
      </c>
      <c r="G53" s="30">
        <v>18.5</v>
      </c>
      <c r="H53" s="34">
        <v>12.0</v>
      </c>
      <c r="I53" s="74">
        <f t="shared" si="3"/>
        <v>44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9.25" customHeight="1">
      <c r="A54" s="1"/>
      <c r="B54" s="75" t="s">
        <v>20</v>
      </c>
      <c r="C54" s="76" t="s">
        <v>104</v>
      </c>
      <c r="D54" s="77" t="s">
        <v>105</v>
      </c>
      <c r="E54" s="72">
        <v>14.0</v>
      </c>
      <c r="F54" s="44">
        <v>7.5</v>
      </c>
      <c r="G54" s="44">
        <v>16.5</v>
      </c>
      <c r="H54" s="45">
        <v>17.0</v>
      </c>
      <c r="I54" s="74">
        <f t="shared" si="3"/>
        <v>41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9.25" customHeight="1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9.25" customHeight="1">
      <c r="A56" s="5"/>
      <c r="B56" s="6" t="s">
        <v>106</v>
      </c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9.25" customHeight="1">
      <c r="A57" s="1"/>
      <c r="B57" s="9" t="s">
        <v>3</v>
      </c>
      <c r="C57" s="8" t="s">
        <v>4</v>
      </c>
      <c r="D57" s="9" t="s">
        <v>5</v>
      </c>
      <c r="E57" s="7" t="s">
        <v>6</v>
      </c>
      <c r="F57" s="10" t="s">
        <v>7</v>
      </c>
      <c r="G57" s="11"/>
      <c r="H57" s="11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9.25" customHeight="1">
      <c r="A58" s="2"/>
      <c r="B58" s="14"/>
      <c r="C58" s="14"/>
      <c r="D58" s="14"/>
      <c r="E58" s="13"/>
      <c r="F58" s="8" t="s">
        <v>8</v>
      </c>
      <c r="G58" s="7" t="s">
        <v>9</v>
      </c>
      <c r="H58" s="78" t="s">
        <v>10</v>
      </c>
      <c r="I58" s="16" t="s">
        <v>11</v>
      </c>
      <c r="J58" s="48"/>
      <c r="K58" s="48"/>
      <c r="L58" s="4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9.25" customHeight="1">
      <c r="A59" s="1"/>
      <c r="B59" s="79" t="s">
        <v>32</v>
      </c>
      <c r="C59" s="80" t="s">
        <v>107</v>
      </c>
      <c r="D59" s="81" t="s">
        <v>108</v>
      </c>
      <c r="E59" s="82" t="s">
        <v>15</v>
      </c>
      <c r="F59" s="22">
        <v>29.0</v>
      </c>
      <c r="G59" s="83">
        <v>22.5</v>
      </c>
      <c r="H59" s="84">
        <v>16.0</v>
      </c>
      <c r="I59" s="23">
        <f t="shared" ref="I59:I66" si="4">SUM(F59:H59)</f>
        <v>67.5</v>
      </c>
      <c r="J59" s="31"/>
      <c r="K59" s="31"/>
      <c r="L59" s="3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9.25" customHeight="1">
      <c r="A60" s="1"/>
      <c r="B60" s="85" t="s">
        <v>84</v>
      </c>
      <c r="C60" s="86" t="s">
        <v>109</v>
      </c>
      <c r="D60" s="87" t="s">
        <v>110</v>
      </c>
      <c r="E60" s="55" t="s">
        <v>19</v>
      </c>
      <c r="F60" s="30">
        <v>29.0</v>
      </c>
      <c r="G60" s="34">
        <v>19.5</v>
      </c>
      <c r="H60" s="29">
        <v>17.0</v>
      </c>
      <c r="I60" s="23">
        <f t="shared" si="4"/>
        <v>65.5</v>
      </c>
      <c r="J60" s="88"/>
      <c r="K60" s="31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9.25" customHeight="1">
      <c r="A61" s="1"/>
      <c r="B61" s="85" t="s">
        <v>32</v>
      </c>
      <c r="C61" s="86" t="s">
        <v>111</v>
      </c>
      <c r="D61" s="87" t="s">
        <v>86</v>
      </c>
      <c r="E61" s="55" t="s">
        <v>23</v>
      </c>
      <c r="F61" s="30">
        <v>29.0</v>
      </c>
      <c r="G61" s="34">
        <v>22.5</v>
      </c>
      <c r="H61" s="29">
        <v>12.5</v>
      </c>
      <c r="I61" s="23">
        <f t="shared" si="4"/>
        <v>64</v>
      </c>
      <c r="J61" s="31"/>
      <c r="K61" s="31"/>
      <c r="L61" s="3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9.25" customHeight="1">
      <c r="A62" s="1"/>
      <c r="B62" s="85" t="s">
        <v>84</v>
      </c>
      <c r="C62" s="86" t="s">
        <v>112</v>
      </c>
      <c r="D62" s="87" t="s">
        <v>113</v>
      </c>
      <c r="E62" s="55" t="s">
        <v>27</v>
      </c>
      <c r="F62" s="30">
        <v>34.0</v>
      </c>
      <c r="G62" s="34">
        <v>18.25</v>
      </c>
      <c r="H62" s="29">
        <v>10.5</v>
      </c>
      <c r="I62" s="23">
        <f t="shared" si="4"/>
        <v>62.75</v>
      </c>
      <c r="J62" s="88"/>
      <c r="K62" s="31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9.25" customHeight="1">
      <c r="A63" s="1"/>
      <c r="B63" s="85" t="s">
        <v>32</v>
      </c>
      <c r="C63" s="86" t="s">
        <v>114</v>
      </c>
      <c r="D63" s="87" t="s">
        <v>83</v>
      </c>
      <c r="E63" s="55" t="s">
        <v>31</v>
      </c>
      <c r="F63" s="30">
        <v>28.75</v>
      </c>
      <c r="G63" s="34">
        <v>20.5</v>
      </c>
      <c r="H63" s="29">
        <v>8.0</v>
      </c>
      <c r="I63" s="23">
        <f t="shared" si="4"/>
        <v>57.25</v>
      </c>
      <c r="J63" s="31"/>
      <c r="K63" s="31"/>
      <c r="L63" s="3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9.25" customHeight="1">
      <c r="A64" s="1"/>
      <c r="B64" s="85" t="s">
        <v>12</v>
      </c>
      <c r="C64" s="86" t="s">
        <v>115</v>
      </c>
      <c r="D64" s="87" t="s">
        <v>116</v>
      </c>
      <c r="E64" s="55" t="s">
        <v>35</v>
      </c>
      <c r="F64" s="30">
        <v>23.75</v>
      </c>
      <c r="G64" s="34">
        <v>20.25</v>
      </c>
      <c r="H64" s="29">
        <v>8.0</v>
      </c>
      <c r="I64" s="89">
        <f t="shared" si="4"/>
        <v>52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9.25" customHeight="1">
      <c r="A65" s="1"/>
      <c r="B65" s="85" t="s">
        <v>32</v>
      </c>
      <c r="C65" s="90" t="s">
        <v>117</v>
      </c>
      <c r="D65" s="91" t="s">
        <v>34</v>
      </c>
      <c r="E65" s="92" t="s">
        <v>39</v>
      </c>
      <c r="F65" s="38">
        <v>21.5</v>
      </c>
      <c r="G65" s="93">
        <v>16.5</v>
      </c>
      <c r="H65" s="37">
        <v>7.5</v>
      </c>
      <c r="I65" s="89">
        <f t="shared" si="4"/>
        <v>45.5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9.25" customHeight="1">
      <c r="A66" s="1"/>
      <c r="B66" s="94" t="s">
        <v>12</v>
      </c>
      <c r="C66" s="95" t="s">
        <v>118</v>
      </c>
      <c r="D66" s="96" t="s">
        <v>119</v>
      </c>
      <c r="E66" s="61" t="s">
        <v>43</v>
      </c>
      <c r="F66" s="44">
        <v>18.5</v>
      </c>
      <c r="G66" s="45">
        <v>16.75</v>
      </c>
      <c r="H66" s="43">
        <v>10.0</v>
      </c>
      <c r="I66" s="97">
        <f t="shared" si="4"/>
        <v>45.25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9.2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9.2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9.2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9.2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9.2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9.2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9.2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9.2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9.2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9.2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9.2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9.2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9.2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9.2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9.2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9.2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B3:I3"/>
    <mergeCell ref="B5:I5"/>
    <mergeCell ref="B8:B9"/>
    <mergeCell ref="C8:C9"/>
    <mergeCell ref="D8:D9"/>
    <mergeCell ref="E8:E9"/>
    <mergeCell ref="F8:I8"/>
    <mergeCell ref="D39:D40"/>
    <mergeCell ref="E39:E40"/>
    <mergeCell ref="B57:B58"/>
    <mergeCell ref="C57:C58"/>
    <mergeCell ref="D57:D58"/>
    <mergeCell ref="E57:E58"/>
    <mergeCell ref="F57:I57"/>
    <mergeCell ref="B24:B25"/>
    <mergeCell ref="C24:C25"/>
    <mergeCell ref="D24:D25"/>
    <mergeCell ref="E24:E25"/>
    <mergeCell ref="F24:I24"/>
    <mergeCell ref="B39:B40"/>
    <mergeCell ref="C39:C40"/>
    <mergeCell ref="F39:I3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2023-03-01T11:51:56Z</dcterms:created>
</cp:coreProperties>
</file>